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81" yWindow="165" windowWidth="15480" windowHeight="4890" tabRatio="649" activeTab="0"/>
  </bookViews>
  <sheets>
    <sheet name="ธ.ค.55" sheetId="1" r:id="rId1"/>
    <sheet name="พ.ย.55" sheetId="2" r:id="rId2"/>
    <sheet name="ต.ค.55" sheetId="3" r:id="rId3"/>
  </sheets>
  <definedNames>
    <definedName name="_xlnm.Print_Area" localSheetId="2">'ต.ค.55'!$A:$B</definedName>
    <definedName name="_xlnm.Print_Area" localSheetId="0">'ธ.ค.55'!$A:$B</definedName>
    <definedName name="_xlnm.Print_Area" localSheetId="1">'พ.ย.55'!$A:$B</definedName>
  </definedNames>
  <calcPr fullCalcOnLoad="1"/>
</workbook>
</file>

<file path=xl/sharedStrings.xml><?xml version="1.0" encoding="utf-8"?>
<sst xmlns="http://schemas.openxmlformats.org/spreadsheetml/2006/main" count="233" uniqueCount="85">
  <si>
    <t>1.1 รายได้จากภาษีอากรที่ท้องถิ่นจัดเอง</t>
  </si>
  <si>
    <t>1.1.1 ภาษีโรงเรือนและที่ดิน</t>
  </si>
  <si>
    <t>1.1.2 ภาษีบำรุงท้องที่</t>
  </si>
  <si>
    <t>1.1.3 ภาษีป้าย</t>
  </si>
  <si>
    <t>1.1.4 อากรฆ่าสัตว์</t>
  </si>
  <si>
    <t>1.1.5 อากรรังนกอีแอ่น</t>
  </si>
  <si>
    <t>1.1.6 ภาษีบำรุงท้องถิ่นจากยาสูบ</t>
  </si>
  <si>
    <t>1.1.7 ภาษีบำรุงท้องถิ่นจากน้ำมัน</t>
  </si>
  <si>
    <t>1.1.8 ภาษีบำรุงท้องถิ่นจากโรงแรม</t>
  </si>
  <si>
    <t>1.2 รายได้ที่ไม่ใช้ภาษีอากร</t>
  </si>
  <si>
    <t>1.2.1 ค่าธรรมเนียม  ค่าปรับ  และใบอนุญาต</t>
  </si>
  <si>
    <t>1.2.2 รายได้จากทรัพย์สิน</t>
  </si>
  <si>
    <t>1.2.3 รายได้จากสาธารณูปโภค</t>
  </si>
  <si>
    <t>1.2.4 รายได้เบ็ดเตล็ด</t>
  </si>
  <si>
    <t>2.1 ภาษีมูลค่าเพิ่ม</t>
  </si>
  <si>
    <t>- ( 1 ใน 9)</t>
  </si>
  <si>
    <t>- พรบ. อบจ.</t>
  </si>
  <si>
    <t>2.2 ภาษีธุรกิจเฉพาะ</t>
  </si>
  <si>
    <t>2.3 ภาษีสุราและเบียร์</t>
  </si>
  <si>
    <t>2.4 ภาษีสรรพสามิต</t>
  </si>
  <si>
    <t>2.5 ภาษีและค่าธรรมเนียมรถยนต์และล้อเลื่อน</t>
  </si>
  <si>
    <t>2.6 ค่าธรรมเนียมจดทะเบียนอสังหาริมทรัพย์</t>
  </si>
  <si>
    <t>2.7 ภาษีการพนัน</t>
  </si>
  <si>
    <t>2.8 ค่าภาคหลวงแร่</t>
  </si>
  <si>
    <t>2.9 ค่าภาคหลวงปิโตรเลียม</t>
  </si>
  <si>
    <t>3. พรบ. กำหนดแผนฯ  จากภาษีมูลค่าเพิ่ม</t>
  </si>
  <si>
    <t>4. รายได้ที่รัฐบาลจัดสรรเพิ่มให้(เงินอุดหนุน)</t>
  </si>
  <si>
    <t>4.1 เงินอุดหนุนทั่วไป</t>
  </si>
  <si>
    <t>4.2 เงินอุดหนุนเฉพาะกิจ</t>
  </si>
  <si>
    <t>4.3 เงินอุดหนุนพัฒนาจังหวัด</t>
  </si>
  <si>
    <t>6. รายได้จากเงินสะสมและเงินกู้</t>
  </si>
  <si>
    <t xml:space="preserve">7. รวมรายได้ของท้องถิ่นทั้งสิ้น(5+6) </t>
  </si>
  <si>
    <t>1. รายจ่ายงบกลาง</t>
  </si>
  <si>
    <t>2. รายจ่ายประจำ</t>
  </si>
  <si>
    <t>3. รายจ่ายเพื่อการลงทุน</t>
  </si>
  <si>
    <t>4. รายจ่ายพิเศษ</t>
  </si>
  <si>
    <t>5. รายจ่ายกันไว้เบิกเหลื่อมปี</t>
  </si>
  <si>
    <t>รวมรายจ่ายทั้งสิ้น</t>
  </si>
  <si>
    <t>สัดส่วนของรายจ่าย (ร้อยละ)</t>
  </si>
  <si>
    <t xml:space="preserve">ตารางรายจ่าย ขององค์กรปกครองส่วนท้องถิ่น จังหวัดพัทลุง  </t>
  </si>
  <si>
    <t>รวมทั้งสิ้น</t>
  </si>
  <si>
    <t>5. รวมรายได้ของท้องถิ่นก่อนรวมเงินสะสมและเงินกู้ (1+2+3+4)</t>
  </si>
  <si>
    <t>2. รายได้จากการจัดสรรภาษีที่รัฐบาลเก็บให้หรือแบ่งให้ท้องถิ่น</t>
  </si>
  <si>
    <t>รายรับ</t>
  </si>
  <si>
    <t xml:space="preserve">  อื่นๆ</t>
  </si>
  <si>
    <t>1. รายได้ที่ท้องถิ่นจัดหาเอง</t>
  </si>
  <si>
    <t xml:space="preserve"> 6.1 เงินสะสม</t>
  </si>
  <si>
    <t xml:space="preserve"> 6.2 เงินกู้</t>
  </si>
  <si>
    <t xml:space="preserve"> 6.3 อื่นๆ</t>
  </si>
  <si>
    <t>เทศบาลตำบลกงหรา</t>
  </si>
  <si>
    <t xml:space="preserve">ตารางรายได้ขององค์กรปกครองส่วนท้องถิ่น  จังหวัดพัทลุง  </t>
  </si>
  <si>
    <t>รายจ่าย</t>
  </si>
  <si>
    <t xml:space="preserve">2.10 เงินที่เก็บตามกฏหมายว่าด้วยอุทยานแห่งชาติ </t>
  </si>
  <si>
    <t xml:space="preserve"> 1.1 ชำระหนี้เงินกู้</t>
  </si>
  <si>
    <t xml:space="preserve"> 1.2 จ่ายตามข้อผูกพัน</t>
  </si>
  <si>
    <t xml:space="preserve"> 1.3 เงินช่วยเหลืองบเฉพาะการ</t>
  </si>
  <si>
    <t xml:space="preserve"> 1.4 เงินสำรองจ่าย</t>
  </si>
  <si>
    <t xml:space="preserve"> 1.5 อื่นๆ</t>
  </si>
  <si>
    <t xml:space="preserve"> 2.1 เงินเดือนและค่าจ้างประจำ</t>
  </si>
  <si>
    <t xml:space="preserve"> 2.2 ค่าจ้างชั่วคราว</t>
  </si>
  <si>
    <t xml:space="preserve"> 2.3 ค่าตอบแทนใช้สอยและวัสดุ</t>
  </si>
  <si>
    <t xml:space="preserve"> 2.4 ค่าสาธารณูปโภค</t>
  </si>
  <si>
    <t xml:space="preserve"> 2.5 เงินอุดหนุน</t>
  </si>
  <si>
    <t xml:space="preserve"> 2.6 รายจ่ายอื่นๆ</t>
  </si>
  <si>
    <t xml:space="preserve"> 3.1 ค่าครุภัณฑ์ที่ดินและสิ่งก่อสร้าง</t>
  </si>
  <si>
    <t xml:space="preserve"> 4.1 เงินอุดหนุนเฉพาะกิจ</t>
  </si>
  <si>
    <t xml:space="preserve"> 4.2 เงินสะสม</t>
  </si>
  <si>
    <t xml:space="preserve"> 4.3 เงินกู้</t>
  </si>
  <si>
    <t xml:space="preserve"> 4.4 อื่นๆ</t>
  </si>
  <si>
    <t xml:space="preserve"> 5.1 รายจ่ายงบกลาง</t>
  </si>
  <si>
    <t xml:space="preserve"> 5.2 ค่าตอบแทนใช้สอยและวัสดุ</t>
  </si>
  <si>
    <t xml:space="preserve"> 5.3 ค่าครุภัณฑ์ที่ดินและสิ่งก่อสร้าง</t>
  </si>
  <si>
    <t xml:space="preserve"> 5.4 รายจ่ายอื่นๆ</t>
  </si>
  <si>
    <t>2.5 ภาษีสรรพสามิต  (พื้นที่)</t>
  </si>
  <si>
    <t>2.6 ภาษีและค่าธรรมเนียมรถยนต์และล้อเลื่อน</t>
  </si>
  <si>
    <t>2.7 ค่าธรรมเนียมจดทะเบียนอสังหาริมทรัพย์</t>
  </si>
  <si>
    <t>2.8 ภาษีการพนัน</t>
  </si>
  <si>
    <t>2.9 ค่าภาคหลวงแร่</t>
  </si>
  <si>
    <t>2.10 ค่าภาคหลวงปิโตรเลียม</t>
  </si>
  <si>
    <t xml:space="preserve">2.11 เงินที่เก็บตามกฏหมายว่าด้วยอุทยานแห่งชาติ </t>
  </si>
  <si>
    <t>เดือน ตุลาคม ๒๕๕๕   ประจำปีงบประมาณ พ.ศ. ๒๕๕๖</t>
  </si>
  <si>
    <t>เดือน ตุลาคม ๒๕๕๕  ประจำปีงบประมาณ พ.ศ. ๒๕๕๖</t>
  </si>
  <si>
    <t xml:space="preserve"> </t>
  </si>
  <si>
    <t>เดือน พฤศจิกายน ๒๕๕๕   ประจำปีงบประมาณ พ.ศ. ๒๕๕๖</t>
  </si>
  <si>
    <t>เดือน ธันวาคม  ๒๕๕๕   ประจำปีงบประมาณ พ.ศ. ๒๕๕๖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</si>
</sst>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0000"/>
    <numFmt numFmtId="200" formatCode="0.0"/>
    <numFmt numFmtId="201" formatCode="0.000"/>
    <numFmt numFmtId="202" formatCode="_-* #,##0.0_-;\-* #,##0.0_-;_-* &quot;-&quot;??_-;_-@_-"/>
    <numFmt numFmtId="203" formatCode="_-* #,##0_-;\-* #,##0_-;_-* &quot;-&quot;??_-;_-@_-"/>
    <numFmt numFmtId="204" formatCode="_-* #,##0.000_-;\-* #,##0.000_-;_-* &quot;-&quot;??_-;_-@_-"/>
    <numFmt numFmtId="205" formatCode="_-* #,##0.0000_-;\-* #,##0.0000_-;_-* &quot;-&quot;??_-;_-@_-"/>
  </numFmts>
  <fonts count="28">
    <font>
      <sz val="14"/>
      <name val="Cordia New"/>
      <family val="0"/>
    </font>
    <font>
      <sz val="8"/>
      <name val="Cordia New"/>
      <family val="0"/>
    </font>
    <font>
      <b/>
      <sz val="18"/>
      <name val="DilleniaUPC"/>
      <family val="1"/>
    </font>
    <font>
      <sz val="16"/>
      <name val="DilleniaUPC"/>
      <family val="1"/>
    </font>
    <font>
      <b/>
      <sz val="16"/>
      <name val="DilleniaUPC"/>
      <family val="1"/>
    </font>
    <font>
      <sz val="15"/>
      <name val="DilleniaUPC"/>
      <family val="1"/>
    </font>
    <font>
      <sz val="18"/>
      <name val="DilleniaUPC"/>
      <family val="1"/>
    </font>
    <font>
      <sz val="14"/>
      <name val="DilleniaUPC"/>
      <family val="1"/>
    </font>
    <font>
      <b/>
      <i/>
      <sz val="16"/>
      <name val="DilleniaUPC"/>
      <family val="1"/>
    </font>
    <font>
      <b/>
      <i/>
      <sz val="14"/>
      <name val="DilleniaUPC"/>
      <family val="1"/>
    </font>
    <font>
      <b/>
      <sz val="14"/>
      <name val="Dillen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4" borderId="0" applyNumberFormat="0" applyBorder="0" applyAlignment="0" applyProtection="0"/>
    <xf numFmtId="0" fontId="20" fillId="7" borderId="1" applyNumberFormat="0" applyAlignment="0" applyProtection="0"/>
    <xf numFmtId="0" fontId="21" fillId="1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4" applyNumberFormat="0" applyFill="0" applyAlignment="0" applyProtection="0"/>
    <xf numFmtId="0" fontId="23" fillId="3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24" fillId="16" borderId="5" applyNumberFormat="0" applyAlignment="0" applyProtection="0"/>
    <xf numFmtId="0" fontId="0" fillId="23" borderId="6" applyNumberFormat="0" applyFont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43" fontId="3" fillId="0" borderId="0" xfId="36" applyFont="1" applyFill="1" applyAlignment="1">
      <alignment/>
    </xf>
    <xf numFmtId="43" fontId="6" fillId="0" borderId="0" xfId="36" applyFont="1" applyFill="1" applyAlignment="1">
      <alignment/>
    </xf>
    <xf numFmtId="43" fontId="2" fillId="0" borderId="10" xfId="36" applyFont="1" applyFill="1" applyBorder="1" applyAlignment="1">
      <alignment/>
    </xf>
    <xf numFmtId="43" fontId="4" fillId="0" borderId="11" xfId="36" applyFont="1" applyFill="1" applyBorder="1" applyAlignment="1">
      <alignment horizontal="center"/>
    </xf>
    <xf numFmtId="43" fontId="3" fillId="0" borderId="0" xfId="36" applyFont="1" applyFill="1" applyAlignment="1">
      <alignment/>
    </xf>
    <xf numFmtId="43" fontId="5" fillId="0" borderId="0" xfId="36" applyFont="1" applyFill="1" applyAlignment="1">
      <alignment/>
    </xf>
    <xf numFmtId="43" fontId="3" fillId="0" borderId="0" xfId="36" applyFont="1" applyFill="1" applyBorder="1" applyAlignment="1">
      <alignment/>
    </xf>
    <xf numFmtId="43" fontId="8" fillId="0" borderId="11" xfId="36" applyFont="1" applyFill="1" applyBorder="1" applyAlignment="1">
      <alignment/>
    </xf>
    <xf numFmtId="43" fontId="2" fillId="0" borderId="10" xfId="36" applyFont="1" applyFill="1" applyBorder="1" applyAlignment="1">
      <alignment horizontal="center"/>
    </xf>
    <xf numFmtId="43" fontId="9" fillId="0" borderId="12" xfId="36" applyFont="1" applyFill="1" applyBorder="1" applyAlignment="1">
      <alignment/>
    </xf>
    <xf numFmtId="43" fontId="7" fillId="0" borderId="11" xfId="36" applyFont="1" applyFill="1" applyBorder="1" applyAlignment="1">
      <alignment/>
    </xf>
    <xf numFmtId="43" fontId="7" fillId="0" borderId="0" xfId="36" applyFont="1" applyFill="1" applyAlignment="1">
      <alignment/>
    </xf>
    <xf numFmtId="43" fontId="7" fillId="0" borderId="11" xfId="36" applyFont="1" applyFill="1" applyBorder="1" applyAlignment="1">
      <alignment horizontal="left" indent="1"/>
    </xf>
    <xf numFmtId="43" fontId="9" fillId="0" borderId="11" xfId="36" applyFont="1" applyFill="1" applyBorder="1" applyAlignment="1">
      <alignment/>
    </xf>
    <xf numFmtId="43" fontId="7" fillId="0" borderId="11" xfId="36" applyFont="1" applyFill="1" applyBorder="1" applyAlignment="1">
      <alignment horizontal="left" indent="2"/>
    </xf>
    <xf numFmtId="43" fontId="7" fillId="0" borderId="0" xfId="36" applyFont="1" applyFill="1" applyAlignment="1">
      <alignment/>
    </xf>
    <xf numFmtId="43" fontId="9" fillId="0" borderId="11" xfId="36" applyFont="1" applyFill="1" applyBorder="1" applyAlignment="1">
      <alignment horizontal="left"/>
    </xf>
    <xf numFmtId="43" fontId="10" fillId="0" borderId="0" xfId="36" applyFont="1" applyFill="1" applyAlignment="1">
      <alignment/>
    </xf>
    <xf numFmtId="43" fontId="7" fillId="0" borderId="0" xfId="36" applyFont="1" applyFill="1" applyAlignment="1">
      <alignment horizontal="center"/>
    </xf>
    <xf numFmtId="43" fontId="10" fillId="0" borderId="11" xfId="36" applyFont="1" applyFill="1" applyBorder="1" applyAlignment="1">
      <alignment/>
    </xf>
    <xf numFmtId="43" fontId="4" fillId="0" borderId="11" xfId="36" applyFont="1" applyFill="1" applyBorder="1" applyAlignment="1">
      <alignment horizontal="left" indent="1"/>
    </xf>
    <xf numFmtId="43" fontId="2" fillId="0" borderId="0" xfId="36" applyFont="1" applyFill="1" applyBorder="1" applyAlignment="1">
      <alignment horizontal="center"/>
    </xf>
    <xf numFmtId="43" fontId="2" fillId="0" borderId="0" xfId="36" applyFont="1" applyFill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1"/>
  <sheetViews>
    <sheetView tabSelected="1" zoomScalePageLayoutView="0" workbookViewId="0" topLeftCell="A1">
      <selection activeCell="A19" sqref="A19"/>
    </sheetView>
  </sheetViews>
  <sheetFormatPr defaultColWidth="9.140625" defaultRowHeight="21.75"/>
  <cols>
    <col min="1" max="1" width="85.140625" style="5" customWidth="1"/>
    <col min="2" max="2" width="18.28125" style="5" customWidth="1"/>
    <col min="3" max="43" width="14.7109375" style="5" customWidth="1"/>
    <col min="44" max="16384" width="9.140625" style="5" customWidth="1"/>
  </cols>
  <sheetData>
    <row r="1" spans="1:2" s="1" customFormat="1" ht="26.25">
      <c r="A1" s="23" t="s">
        <v>50</v>
      </c>
      <c r="B1" s="23"/>
    </row>
    <row r="2" spans="1:2" s="7" customFormat="1" ht="26.25">
      <c r="A2" s="22" t="s">
        <v>84</v>
      </c>
      <c r="B2" s="22"/>
    </row>
    <row r="3" spans="1:2" s="7" customFormat="1" ht="26.25">
      <c r="A3" s="22" t="s">
        <v>49</v>
      </c>
      <c r="B3" s="22"/>
    </row>
    <row r="4" s="1" customFormat="1" ht="7.5" customHeight="1">
      <c r="A4" s="3"/>
    </row>
    <row r="5" spans="1:2" s="1" customFormat="1" ht="21" customHeight="1">
      <c r="A5" s="4" t="s">
        <v>43</v>
      </c>
      <c r="B5" s="4" t="s">
        <v>40</v>
      </c>
    </row>
    <row r="6" spans="1:2" s="12" customFormat="1" ht="21" customHeight="1">
      <c r="A6" s="10" t="s">
        <v>45</v>
      </c>
      <c r="B6" s="11"/>
    </row>
    <row r="7" spans="1:2" s="12" customFormat="1" ht="21" customHeight="1">
      <c r="A7" s="11" t="s">
        <v>0</v>
      </c>
      <c r="B7" s="11"/>
    </row>
    <row r="8" spans="1:2" s="12" customFormat="1" ht="21" customHeight="1">
      <c r="A8" s="13" t="s">
        <v>1</v>
      </c>
      <c r="B8" s="11">
        <v>0</v>
      </c>
    </row>
    <row r="9" spans="1:2" s="12" customFormat="1" ht="21" customHeight="1">
      <c r="A9" s="13" t="s">
        <v>2</v>
      </c>
      <c r="B9" s="11">
        <v>0</v>
      </c>
    </row>
    <row r="10" spans="1:2" s="12" customFormat="1" ht="21" customHeight="1">
      <c r="A10" s="13" t="s">
        <v>3</v>
      </c>
      <c r="B10" s="11">
        <v>0</v>
      </c>
    </row>
    <row r="11" spans="1:2" s="12" customFormat="1" ht="21" customHeight="1">
      <c r="A11" s="13" t="s">
        <v>4</v>
      </c>
      <c r="B11" s="11">
        <v>0</v>
      </c>
    </row>
    <row r="12" spans="1:2" s="12" customFormat="1" ht="21" customHeight="1">
      <c r="A12" s="13" t="s">
        <v>5</v>
      </c>
      <c r="B12" s="11">
        <v>168387.5</v>
      </c>
    </row>
    <row r="13" spans="1:2" s="12" customFormat="1" ht="21" customHeight="1">
      <c r="A13" s="13" t="s">
        <v>6</v>
      </c>
      <c r="B13" s="11">
        <v>0</v>
      </c>
    </row>
    <row r="14" spans="1:2" s="12" customFormat="1" ht="21" customHeight="1">
      <c r="A14" s="13" t="s">
        <v>7</v>
      </c>
      <c r="B14" s="11">
        <v>0</v>
      </c>
    </row>
    <row r="15" spans="1:2" s="12" customFormat="1" ht="21" customHeight="1">
      <c r="A15" s="13" t="s">
        <v>8</v>
      </c>
      <c r="B15" s="11">
        <v>0</v>
      </c>
    </row>
    <row r="16" spans="1:2" s="12" customFormat="1" ht="21" customHeight="1">
      <c r="A16" s="14" t="s">
        <v>9</v>
      </c>
      <c r="B16" s="11"/>
    </row>
    <row r="17" spans="1:2" s="12" customFormat="1" ht="21" customHeight="1">
      <c r="A17" s="13" t="s">
        <v>10</v>
      </c>
      <c r="B17" s="11">
        <v>1900</v>
      </c>
    </row>
    <row r="18" spans="1:2" s="12" customFormat="1" ht="21" customHeight="1">
      <c r="A18" s="13" t="s">
        <v>11</v>
      </c>
      <c r="B18" s="11">
        <v>0</v>
      </c>
    </row>
    <row r="19" spans="1:2" s="12" customFormat="1" ht="21" customHeight="1">
      <c r="A19" s="13" t="s">
        <v>12</v>
      </c>
      <c r="B19" s="11">
        <v>0</v>
      </c>
    </row>
    <row r="20" spans="1:2" s="12" customFormat="1" ht="21" customHeight="1">
      <c r="A20" s="13" t="s">
        <v>13</v>
      </c>
      <c r="B20" s="11">
        <v>0</v>
      </c>
    </row>
    <row r="21" spans="1:2" s="12" customFormat="1" ht="21" customHeight="1">
      <c r="A21" s="14" t="s">
        <v>42</v>
      </c>
      <c r="B21" s="11"/>
    </row>
    <row r="22" spans="1:2" s="12" customFormat="1" ht="21" customHeight="1">
      <c r="A22" s="13" t="s">
        <v>14</v>
      </c>
      <c r="B22" s="11"/>
    </row>
    <row r="23" spans="1:2" s="12" customFormat="1" ht="21" customHeight="1">
      <c r="A23" s="15" t="s">
        <v>15</v>
      </c>
      <c r="B23" s="11">
        <v>147501.39</v>
      </c>
    </row>
    <row r="24" spans="1:2" s="12" customFormat="1" ht="21" customHeight="1">
      <c r="A24" s="15" t="s">
        <v>16</v>
      </c>
      <c r="B24" s="11">
        <v>0</v>
      </c>
    </row>
    <row r="25" spans="1:2" s="12" customFormat="1" ht="21" customHeight="1">
      <c r="A25" s="13" t="s">
        <v>17</v>
      </c>
      <c r="B25" s="11">
        <v>0</v>
      </c>
    </row>
    <row r="26" spans="1:2" s="12" customFormat="1" ht="21" customHeight="1">
      <c r="A26" s="13" t="s">
        <v>18</v>
      </c>
      <c r="B26" s="11">
        <v>60465.24</v>
      </c>
    </row>
    <row r="27" spans="1:2" s="12" customFormat="1" ht="21" customHeight="1">
      <c r="A27" s="13" t="s">
        <v>19</v>
      </c>
      <c r="B27" s="11">
        <v>133443.76</v>
      </c>
    </row>
    <row r="28" spans="1:2" s="12" customFormat="1" ht="21" customHeight="1">
      <c r="A28" s="13" t="s">
        <v>73</v>
      </c>
      <c r="B28" s="11">
        <v>0</v>
      </c>
    </row>
    <row r="29" spans="1:2" s="12" customFormat="1" ht="21" customHeight="1">
      <c r="A29" s="13" t="s">
        <v>74</v>
      </c>
      <c r="B29" s="11">
        <v>0</v>
      </c>
    </row>
    <row r="30" spans="1:2" s="12" customFormat="1" ht="21" customHeight="1">
      <c r="A30" s="13" t="s">
        <v>75</v>
      </c>
      <c r="B30" s="11">
        <v>57831</v>
      </c>
    </row>
    <row r="31" spans="1:2" s="12" customFormat="1" ht="21" customHeight="1">
      <c r="A31" s="13" t="s">
        <v>76</v>
      </c>
      <c r="B31" s="11">
        <v>0</v>
      </c>
    </row>
    <row r="32" spans="1:2" s="12" customFormat="1" ht="21" customHeight="1">
      <c r="A32" s="13" t="s">
        <v>77</v>
      </c>
      <c r="B32" s="11">
        <v>0</v>
      </c>
    </row>
    <row r="33" spans="1:2" s="12" customFormat="1" ht="21" customHeight="1">
      <c r="A33" s="13" t="s">
        <v>78</v>
      </c>
      <c r="B33" s="11">
        <v>0</v>
      </c>
    </row>
    <row r="34" spans="1:2" s="12" customFormat="1" ht="21" customHeight="1">
      <c r="A34" s="13" t="s">
        <v>79</v>
      </c>
      <c r="B34" s="11">
        <v>0</v>
      </c>
    </row>
    <row r="35" spans="1:2" s="12" customFormat="1" ht="21" customHeight="1">
      <c r="A35" s="15" t="s">
        <v>44</v>
      </c>
      <c r="B35" s="11">
        <v>0</v>
      </c>
    </row>
    <row r="36" spans="1:2" s="12" customFormat="1" ht="21" customHeight="1">
      <c r="A36" s="17" t="s">
        <v>25</v>
      </c>
      <c r="B36" s="11">
        <v>88121.2</v>
      </c>
    </row>
    <row r="37" spans="1:2" s="12" customFormat="1" ht="21" customHeight="1">
      <c r="A37" s="14" t="s">
        <v>26</v>
      </c>
      <c r="B37" s="11"/>
    </row>
    <row r="38" spans="1:2" s="12" customFormat="1" ht="21" customHeight="1">
      <c r="A38" s="13" t="s">
        <v>27</v>
      </c>
      <c r="B38" s="11">
        <v>0</v>
      </c>
    </row>
    <row r="39" spans="1:2" s="12" customFormat="1" ht="21" customHeight="1">
      <c r="A39" s="13" t="s">
        <v>28</v>
      </c>
      <c r="B39" s="11">
        <v>191070.9</v>
      </c>
    </row>
    <row r="40" spans="1:2" s="12" customFormat="1" ht="21" customHeight="1">
      <c r="A40" s="13" t="s">
        <v>29</v>
      </c>
      <c r="B40" s="11">
        <v>0</v>
      </c>
    </row>
    <row r="41" spans="1:2" s="18" customFormat="1" ht="21" customHeight="1">
      <c r="A41" s="14" t="s">
        <v>41</v>
      </c>
      <c r="B41" s="14">
        <v>0</v>
      </c>
    </row>
    <row r="42" spans="1:2" s="12" customFormat="1" ht="21" customHeight="1">
      <c r="A42" s="14" t="s">
        <v>30</v>
      </c>
      <c r="B42" s="11"/>
    </row>
    <row r="43" spans="1:2" s="12" customFormat="1" ht="21" customHeight="1">
      <c r="A43" s="13" t="s">
        <v>46</v>
      </c>
      <c r="B43" s="11">
        <v>0</v>
      </c>
    </row>
    <row r="44" spans="1:2" s="12" customFormat="1" ht="21" customHeight="1">
      <c r="A44" s="13" t="s">
        <v>47</v>
      </c>
      <c r="B44" s="11">
        <v>0</v>
      </c>
    </row>
    <row r="45" spans="1:2" s="12" customFormat="1" ht="21" customHeight="1">
      <c r="A45" s="13" t="s">
        <v>48</v>
      </c>
      <c r="B45" s="11">
        <v>0</v>
      </c>
    </row>
    <row r="46" spans="1:2" s="18" customFormat="1" ht="21" customHeight="1">
      <c r="A46" s="14" t="s">
        <v>31</v>
      </c>
      <c r="B46" s="14">
        <f>SUM(B12+B17+B23+B26+B27+B30+B36+B39)</f>
        <v>848720.99</v>
      </c>
    </row>
    <row r="47" s="12" customFormat="1" ht="21"/>
    <row r="48" s="1" customFormat="1" ht="12.75" customHeight="1"/>
    <row r="49" spans="1:2" s="2" customFormat="1" ht="26.25">
      <c r="A49" s="23" t="s">
        <v>39</v>
      </c>
      <c r="B49" s="23"/>
    </row>
    <row r="50" spans="1:2" s="1" customFormat="1" ht="26.25">
      <c r="A50" s="22" t="s">
        <v>84</v>
      </c>
      <c r="B50" s="22"/>
    </row>
    <row r="51" spans="1:2" s="1" customFormat="1" ht="26.25">
      <c r="A51" s="22" t="s">
        <v>49</v>
      </c>
      <c r="B51" s="22"/>
    </row>
    <row r="52" spans="1:2" s="1" customFormat="1" ht="17.25" customHeight="1">
      <c r="A52" s="9"/>
      <c r="B52" s="9"/>
    </row>
    <row r="53" spans="1:2" s="1" customFormat="1" ht="23.25">
      <c r="A53" s="4" t="s">
        <v>51</v>
      </c>
      <c r="B53" s="4" t="s">
        <v>40</v>
      </c>
    </row>
    <row r="54" spans="1:2" s="12" customFormat="1" ht="21">
      <c r="A54" s="11" t="s">
        <v>32</v>
      </c>
      <c r="B54" s="13"/>
    </row>
    <row r="55" spans="1:2" s="12" customFormat="1" ht="21">
      <c r="A55" s="13" t="s">
        <v>53</v>
      </c>
      <c r="B55" s="13">
        <v>0</v>
      </c>
    </row>
    <row r="56" spans="1:2" s="12" customFormat="1" ht="21">
      <c r="A56" s="13" t="s">
        <v>54</v>
      </c>
      <c r="B56" s="13">
        <v>238276</v>
      </c>
    </row>
    <row r="57" spans="1:2" s="12" customFormat="1" ht="21">
      <c r="A57" s="13" t="s">
        <v>55</v>
      </c>
      <c r="B57" s="13">
        <v>0</v>
      </c>
    </row>
    <row r="58" spans="1:2" s="12" customFormat="1" ht="21">
      <c r="A58" s="13" t="s">
        <v>56</v>
      </c>
      <c r="B58" s="13">
        <v>0</v>
      </c>
    </row>
    <row r="59" spans="1:2" s="12" customFormat="1" ht="21">
      <c r="A59" s="13" t="s">
        <v>57</v>
      </c>
      <c r="B59" s="13">
        <v>0</v>
      </c>
    </row>
    <row r="60" spans="1:2" s="12" customFormat="1" ht="21">
      <c r="A60" s="11" t="s">
        <v>33</v>
      </c>
      <c r="B60" s="13"/>
    </row>
    <row r="61" spans="1:2" s="12" customFormat="1" ht="21">
      <c r="A61" s="13" t="s">
        <v>58</v>
      </c>
      <c r="B61" s="13">
        <v>317458</v>
      </c>
    </row>
    <row r="62" spans="1:2" s="12" customFormat="1" ht="21">
      <c r="A62" s="13" t="s">
        <v>59</v>
      </c>
      <c r="B62" s="13">
        <v>92300</v>
      </c>
    </row>
    <row r="63" spans="1:4" s="12" customFormat="1" ht="21">
      <c r="A63" s="13" t="s">
        <v>60</v>
      </c>
      <c r="B63" s="13">
        <v>404764.19</v>
      </c>
      <c r="C63" s="19"/>
      <c r="D63" s="19"/>
    </row>
    <row r="64" spans="1:2" s="12" customFormat="1" ht="21">
      <c r="A64" s="13" t="s">
        <v>61</v>
      </c>
      <c r="B64" s="13">
        <v>20506.17</v>
      </c>
    </row>
    <row r="65" spans="1:2" s="12" customFormat="1" ht="21">
      <c r="A65" s="13" t="s">
        <v>62</v>
      </c>
      <c r="B65" s="13">
        <v>644800</v>
      </c>
    </row>
    <row r="66" spans="1:2" s="12" customFormat="1" ht="21">
      <c r="A66" s="13" t="s">
        <v>63</v>
      </c>
      <c r="B66" s="13">
        <v>0</v>
      </c>
    </row>
    <row r="67" spans="1:2" s="12" customFormat="1" ht="21">
      <c r="A67" s="11" t="s">
        <v>34</v>
      </c>
      <c r="B67" s="13"/>
    </row>
    <row r="68" spans="1:2" s="12" customFormat="1" ht="21">
      <c r="A68" s="13" t="s">
        <v>64</v>
      </c>
      <c r="B68" s="13">
        <v>0</v>
      </c>
    </row>
    <row r="69" spans="1:2" s="12" customFormat="1" ht="21">
      <c r="A69" s="11" t="s">
        <v>35</v>
      </c>
      <c r="B69" s="13"/>
    </row>
    <row r="70" spans="1:2" s="12" customFormat="1" ht="21">
      <c r="A70" s="13" t="s">
        <v>65</v>
      </c>
      <c r="B70" s="13">
        <v>635930.9</v>
      </c>
    </row>
    <row r="71" spans="1:2" s="12" customFormat="1" ht="21">
      <c r="A71" s="13" t="s">
        <v>66</v>
      </c>
      <c r="B71" s="13">
        <v>0</v>
      </c>
    </row>
    <row r="72" spans="1:2" s="12" customFormat="1" ht="21">
      <c r="A72" s="13" t="s">
        <v>67</v>
      </c>
      <c r="B72" s="13">
        <v>0</v>
      </c>
    </row>
    <row r="73" spans="1:2" s="12" customFormat="1" ht="21">
      <c r="A73" s="13" t="s">
        <v>68</v>
      </c>
      <c r="B73" s="13">
        <v>0</v>
      </c>
    </row>
    <row r="74" spans="1:2" s="12" customFormat="1" ht="21">
      <c r="A74" s="11" t="s">
        <v>36</v>
      </c>
      <c r="B74" s="13"/>
    </row>
    <row r="75" spans="1:2" s="12" customFormat="1" ht="21">
      <c r="A75" s="13" t="s">
        <v>69</v>
      </c>
      <c r="B75" s="13">
        <v>0</v>
      </c>
    </row>
    <row r="76" spans="1:2" s="12" customFormat="1" ht="21">
      <c r="A76" s="13" t="s">
        <v>70</v>
      </c>
      <c r="B76" s="13">
        <v>0</v>
      </c>
    </row>
    <row r="77" spans="1:2" s="12" customFormat="1" ht="21">
      <c r="A77" s="13" t="s">
        <v>71</v>
      </c>
      <c r="B77" s="13">
        <v>0</v>
      </c>
    </row>
    <row r="78" spans="1:2" s="12" customFormat="1" ht="21">
      <c r="A78" s="13" t="s">
        <v>72</v>
      </c>
      <c r="B78" s="13">
        <v>0</v>
      </c>
    </row>
    <row r="79" spans="1:2" s="12" customFormat="1" ht="23.25">
      <c r="A79" s="20" t="s">
        <v>37</v>
      </c>
      <c r="B79" s="21">
        <f>SUM(B56+B61+B62+B63+B64+B65+B70)</f>
        <v>2354035.26</v>
      </c>
    </row>
    <row r="80" spans="1:2" s="12" customFormat="1" ht="21">
      <c r="A80" s="11" t="s">
        <v>38</v>
      </c>
      <c r="B80" s="20"/>
    </row>
    <row r="81" s="12" customFormat="1" ht="21">
      <c r="B81" s="18"/>
    </row>
    <row r="82" s="16" customFormat="1" ht="21"/>
    <row r="83" s="16" customFormat="1" ht="21"/>
    <row r="84" s="16" customFormat="1" ht="21"/>
    <row r="85" s="16" customFormat="1" ht="21"/>
    <row r="86" s="16" customFormat="1" ht="21"/>
    <row r="87" s="16" customFormat="1" ht="21"/>
    <row r="88" s="16" customFormat="1" ht="21"/>
    <row r="89" s="16" customFormat="1" ht="21"/>
    <row r="90" s="16" customFormat="1" ht="21"/>
    <row r="91" s="16" customFormat="1" ht="21"/>
    <row r="92" s="16" customFormat="1" ht="21"/>
    <row r="93" s="16" customFormat="1" ht="21"/>
    <row r="94" s="6" customFormat="1" ht="21.75"/>
    <row r="95" s="6" customFormat="1" ht="21.75"/>
    <row r="96" s="6" customFormat="1" ht="21.75"/>
    <row r="97" s="6" customFormat="1" ht="21.75"/>
    <row r="98" s="6" customFormat="1" ht="21.75"/>
    <row r="99" s="6" customFormat="1" ht="21.75"/>
  </sheetData>
  <sheetProtection/>
  <mergeCells count="6">
    <mergeCell ref="A51:B51"/>
    <mergeCell ref="A1:B1"/>
    <mergeCell ref="A2:B2"/>
    <mergeCell ref="A3:B3"/>
    <mergeCell ref="A50:B50"/>
    <mergeCell ref="A49:B49"/>
  </mergeCells>
  <printOptions horizontalCentered="1"/>
  <pageMargins left="0.393700787401575" right="0.196850393700787" top="0.340551181" bottom="0" header="0.511811023622047" footer="0.511811023622047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0"/>
  <sheetViews>
    <sheetView zoomScalePageLayoutView="0" workbookViewId="0" topLeftCell="A1">
      <selection activeCell="D5" sqref="D5"/>
    </sheetView>
  </sheetViews>
  <sheetFormatPr defaultColWidth="9.140625" defaultRowHeight="21.75"/>
  <cols>
    <col min="1" max="1" width="85.140625" style="5" customWidth="1"/>
    <col min="2" max="2" width="18.28125" style="5" customWidth="1"/>
    <col min="3" max="43" width="14.7109375" style="5" customWidth="1"/>
    <col min="44" max="16384" width="9.140625" style="5" customWidth="1"/>
  </cols>
  <sheetData>
    <row r="1" spans="1:2" s="1" customFormat="1" ht="26.25">
      <c r="A1" s="23" t="s">
        <v>50</v>
      </c>
      <c r="B1" s="23"/>
    </row>
    <row r="2" spans="1:2" s="7" customFormat="1" ht="26.25">
      <c r="A2" s="22" t="s">
        <v>83</v>
      </c>
      <c r="B2" s="22"/>
    </row>
    <row r="3" spans="1:2" s="7" customFormat="1" ht="26.25">
      <c r="A3" s="22" t="s">
        <v>49</v>
      </c>
      <c r="B3" s="22"/>
    </row>
    <row r="4" s="1" customFormat="1" ht="7.5" customHeight="1">
      <c r="A4" s="3"/>
    </row>
    <row r="5" spans="1:2" s="1" customFormat="1" ht="21" customHeight="1">
      <c r="A5" s="4" t="s">
        <v>43</v>
      </c>
      <c r="B5" s="4" t="s">
        <v>40</v>
      </c>
    </row>
    <row r="6" spans="1:2" s="12" customFormat="1" ht="21" customHeight="1">
      <c r="A6" s="10" t="s">
        <v>45</v>
      </c>
      <c r="B6" s="11"/>
    </row>
    <row r="7" spans="1:2" s="12" customFormat="1" ht="21" customHeight="1">
      <c r="A7" s="11" t="s">
        <v>0</v>
      </c>
      <c r="B7" s="11"/>
    </row>
    <row r="8" spans="1:2" s="12" customFormat="1" ht="21" customHeight="1">
      <c r="A8" s="13" t="s">
        <v>1</v>
      </c>
      <c r="B8" s="11">
        <v>0</v>
      </c>
    </row>
    <row r="9" spans="1:2" s="12" customFormat="1" ht="21" customHeight="1">
      <c r="A9" s="13" t="s">
        <v>2</v>
      </c>
      <c r="B9" s="11">
        <v>194.75</v>
      </c>
    </row>
    <row r="10" spans="1:2" s="12" customFormat="1" ht="21" customHeight="1">
      <c r="A10" s="13" t="s">
        <v>3</v>
      </c>
      <c r="B10" s="11">
        <v>0</v>
      </c>
    </row>
    <row r="11" spans="1:2" s="12" customFormat="1" ht="21" customHeight="1">
      <c r="A11" s="13" t="s">
        <v>4</v>
      </c>
      <c r="B11" s="11">
        <v>0</v>
      </c>
    </row>
    <row r="12" spans="1:2" s="12" customFormat="1" ht="21" customHeight="1">
      <c r="A12" s="13" t="s">
        <v>5</v>
      </c>
      <c r="B12" s="11">
        <v>0</v>
      </c>
    </row>
    <row r="13" spans="1:2" s="12" customFormat="1" ht="21" customHeight="1">
      <c r="A13" s="13" t="s">
        <v>6</v>
      </c>
      <c r="B13" s="11">
        <v>0</v>
      </c>
    </row>
    <row r="14" spans="1:2" s="12" customFormat="1" ht="21" customHeight="1">
      <c r="A14" s="13" t="s">
        <v>7</v>
      </c>
      <c r="B14" s="11">
        <v>0</v>
      </c>
    </row>
    <row r="15" spans="1:2" s="12" customFormat="1" ht="21" customHeight="1">
      <c r="A15" s="13" t="s">
        <v>8</v>
      </c>
      <c r="B15" s="11">
        <v>0</v>
      </c>
    </row>
    <row r="16" spans="1:2" s="12" customFormat="1" ht="21" customHeight="1">
      <c r="A16" s="14" t="s">
        <v>9</v>
      </c>
      <c r="B16" s="11"/>
    </row>
    <row r="17" spans="1:2" s="12" customFormat="1" ht="21" customHeight="1">
      <c r="A17" s="13" t="s">
        <v>10</v>
      </c>
      <c r="B17" s="11">
        <v>3500</v>
      </c>
    </row>
    <row r="18" spans="1:2" s="12" customFormat="1" ht="21" customHeight="1">
      <c r="A18" s="13" t="s">
        <v>11</v>
      </c>
      <c r="B18" s="11">
        <v>0</v>
      </c>
    </row>
    <row r="19" spans="1:2" s="12" customFormat="1" ht="21" customHeight="1">
      <c r="A19" s="13" t="s">
        <v>12</v>
      </c>
      <c r="B19" s="11">
        <v>0</v>
      </c>
    </row>
    <row r="20" spans="1:2" s="12" customFormat="1" ht="21" customHeight="1">
      <c r="A20" s="13" t="s">
        <v>13</v>
      </c>
      <c r="B20" s="11">
        <v>0</v>
      </c>
    </row>
    <row r="21" spans="1:2" s="12" customFormat="1" ht="21" customHeight="1">
      <c r="A21" s="14" t="s">
        <v>42</v>
      </c>
      <c r="B21" s="11"/>
    </row>
    <row r="22" spans="1:2" s="12" customFormat="1" ht="21" customHeight="1">
      <c r="A22" s="13" t="s">
        <v>14</v>
      </c>
      <c r="B22" s="11">
        <v>0</v>
      </c>
    </row>
    <row r="23" spans="1:2" s="12" customFormat="1" ht="21" customHeight="1">
      <c r="A23" s="15" t="s">
        <v>15</v>
      </c>
      <c r="B23" s="11">
        <v>0</v>
      </c>
    </row>
    <row r="24" spans="1:2" s="12" customFormat="1" ht="21" customHeight="1">
      <c r="A24" s="15" t="s">
        <v>16</v>
      </c>
      <c r="B24" s="11" t="s">
        <v>82</v>
      </c>
    </row>
    <row r="25" spans="1:2" s="12" customFormat="1" ht="21" customHeight="1">
      <c r="A25" s="13" t="s">
        <v>17</v>
      </c>
      <c r="B25" s="11">
        <v>0</v>
      </c>
    </row>
    <row r="26" spans="1:2" s="12" customFormat="1" ht="21" customHeight="1">
      <c r="A26" s="13" t="s">
        <v>18</v>
      </c>
      <c r="B26" s="11">
        <v>0</v>
      </c>
    </row>
    <row r="27" spans="1:2" s="12" customFormat="1" ht="21" customHeight="1">
      <c r="A27" s="13" t="s">
        <v>19</v>
      </c>
      <c r="B27" s="11">
        <v>0</v>
      </c>
    </row>
    <row r="28" spans="1:2" s="12" customFormat="1" ht="21" customHeight="1">
      <c r="A28" s="13" t="s">
        <v>20</v>
      </c>
      <c r="B28" s="11">
        <v>0</v>
      </c>
    </row>
    <row r="29" spans="1:2" s="12" customFormat="1" ht="21" customHeight="1">
      <c r="A29" s="13" t="s">
        <v>21</v>
      </c>
      <c r="B29" s="11">
        <v>38693</v>
      </c>
    </row>
    <row r="30" spans="1:2" s="12" customFormat="1" ht="21" customHeight="1">
      <c r="A30" s="13" t="s">
        <v>22</v>
      </c>
      <c r="B30" s="11">
        <v>0</v>
      </c>
    </row>
    <row r="31" spans="1:2" s="12" customFormat="1" ht="21" customHeight="1">
      <c r="A31" s="13" t="s">
        <v>23</v>
      </c>
      <c r="B31" s="11">
        <v>0</v>
      </c>
    </row>
    <row r="32" spans="1:2" s="12" customFormat="1" ht="21" customHeight="1">
      <c r="A32" s="13" t="s">
        <v>24</v>
      </c>
      <c r="B32" s="11">
        <v>16559.44</v>
      </c>
    </row>
    <row r="33" spans="1:2" s="12" customFormat="1" ht="21" customHeight="1">
      <c r="A33" s="13" t="s">
        <v>52</v>
      </c>
      <c r="B33" s="11">
        <v>0</v>
      </c>
    </row>
    <row r="34" spans="1:2" s="12" customFormat="1" ht="21" customHeight="1">
      <c r="A34" s="15" t="s">
        <v>44</v>
      </c>
      <c r="B34" s="11">
        <v>0</v>
      </c>
    </row>
    <row r="35" spans="1:2" s="12" customFormat="1" ht="21" customHeight="1">
      <c r="A35" s="17" t="s">
        <v>25</v>
      </c>
      <c r="B35" s="11">
        <v>524170.08</v>
      </c>
    </row>
    <row r="36" spans="1:2" s="12" customFormat="1" ht="21" customHeight="1">
      <c r="A36" s="14" t="s">
        <v>26</v>
      </c>
      <c r="B36" s="11"/>
    </row>
    <row r="37" spans="1:2" s="12" customFormat="1" ht="21" customHeight="1">
      <c r="A37" s="13" t="s">
        <v>27</v>
      </c>
      <c r="B37" s="11">
        <v>3022746</v>
      </c>
    </row>
    <row r="38" spans="1:2" s="12" customFormat="1" ht="21" customHeight="1">
      <c r="A38" s="13" t="s">
        <v>28</v>
      </c>
      <c r="B38" s="11">
        <v>2744461.8</v>
      </c>
    </row>
    <row r="39" spans="1:2" s="12" customFormat="1" ht="21" customHeight="1">
      <c r="A39" s="13" t="s">
        <v>29</v>
      </c>
      <c r="B39" s="11">
        <v>0</v>
      </c>
    </row>
    <row r="40" spans="1:2" s="18" customFormat="1" ht="21" customHeight="1">
      <c r="A40" s="14" t="s">
        <v>41</v>
      </c>
      <c r="B40" s="8">
        <v>6350325.07</v>
      </c>
    </row>
    <row r="41" spans="1:2" s="12" customFormat="1" ht="21" customHeight="1">
      <c r="A41" s="14" t="s">
        <v>30</v>
      </c>
      <c r="B41" s="11"/>
    </row>
    <row r="42" spans="1:2" s="12" customFormat="1" ht="21" customHeight="1">
      <c r="A42" s="13" t="s">
        <v>46</v>
      </c>
      <c r="B42" s="11">
        <v>0</v>
      </c>
    </row>
    <row r="43" spans="1:2" s="12" customFormat="1" ht="21" customHeight="1">
      <c r="A43" s="13" t="s">
        <v>47</v>
      </c>
      <c r="B43" s="11">
        <v>0</v>
      </c>
    </row>
    <row r="44" spans="1:2" s="12" customFormat="1" ht="21" customHeight="1">
      <c r="A44" s="13" t="s">
        <v>48</v>
      </c>
      <c r="B44" s="11">
        <v>0</v>
      </c>
    </row>
    <row r="45" spans="1:2" s="18" customFormat="1" ht="21" customHeight="1">
      <c r="A45" s="14" t="s">
        <v>31</v>
      </c>
      <c r="B45" s="8">
        <f>SUM(B40:B44)</f>
        <v>6350325.07</v>
      </c>
    </row>
    <row r="46" s="12" customFormat="1" ht="21"/>
    <row r="47" s="1" customFormat="1" ht="12.75" customHeight="1"/>
    <row r="48" spans="1:2" s="2" customFormat="1" ht="26.25">
      <c r="A48" s="23" t="s">
        <v>39</v>
      </c>
      <c r="B48" s="23"/>
    </row>
    <row r="49" spans="1:2" s="1" customFormat="1" ht="26.25">
      <c r="A49" s="22" t="s">
        <v>83</v>
      </c>
      <c r="B49" s="22"/>
    </row>
    <row r="50" spans="1:2" s="1" customFormat="1" ht="26.25">
      <c r="A50" s="22" t="s">
        <v>49</v>
      </c>
      <c r="B50" s="22"/>
    </row>
    <row r="51" spans="1:2" s="1" customFormat="1" ht="17.25" customHeight="1">
      <c r="A51" s="9"/>
      <c r="B51" s="9"/>
    </row>
    <row r="52" spans="1:2" s="1" customFormat="1" ht="23.25">
      <c r="A52" s="4" t="s">
        <v>51</v>
      </c>
      <c r="B52" s="4" t="s">
        <v>40</v>
      </c>
    </row>
    <row r="53" spans="1:2" s="12" customFormat="1" ht="21">
      <c r="A53" s="11" t="s">
        <v>32</v>
      </c>
      <c r="B53" s="13"/>
    </row>
    <row r="54" spans="1:2" s="12" customFormat="1" ht="21">
      <c r="A54" s="13" t="s">
        <v>53</v>
      </c>
      <c r="B54" s="13">
        <v>0</v>
      </c>
    </row>
    <row r="55" spans="1:2" s="12" customFormat="1" ht="21">
      <c r="A55" s="13" t="s">
        <v>54</v>
      </c>
      <c r="B55" s="13">
        <v>10776</v>
      </c>
    </row>
    <row r="56" spans="1:2" s="12" customFormat="1" ht="21">
      <c r="A56" s="13" t="s">
        <v>55</v>
      </c>
      <c r="B56" s="13">
        <v>0</v>
      </c>
    </row>
    <row r="57" spans="1:2" s="12" customFormat="1" ht="21">
      <c r="A57" s="13" t="s">
        <v>56</v>
      </c>
      <c r="B57" s="13">
        <v>18000</v>
      </c>
    </row>
    <row r="58" spans="1:2" s="12" customFormat="1" ht="21">
      <c r="A58" s="13" t="s">
        <v>57</v>
      </c>
      <c r="B58" s="13">
        <v>0</v>
      </c>
    </row>
    <row r="59" spans="1:2" s="12" customFormat="1" ht="21">
      <c r="A59" s="11" t="s">
        <v>33</v>
      </c>
      <c r="B59" s="13"/>
    </row>
    <row r="60" spans="1:2" s="12" customFormat="1" ht="21">
      <c r="A60" s="13" t="s">
        <v>58</v>
      </c>
      <c r="B60" s="13">
        <v>313105</v>
      </c>
    </row>
    <row r="61" spans="1:2" s="12" customFormat="1" ht="21">
      <c r="A61" s="13" t="s">
        <v>59</v>
      </c>
      <c r="B61" s="13">
        <v>90950</v>
      </c>
    </row>
    <row r="62" spans="1:4" s="12" customFormat="1" ht="21">
      <c r="A62" s="13" t="s">
        <v>60</v>
      </c>
      <c r="B62" s="13">
        <v>370770</v>
      </c>
      <c r="C62" s="19"/>
      <c r="D62" s="19"/>
    </row>
    <row r="63" spans="1:2" s="12" customFormat="1" ht="21">
      <c r="A63" s="13" t="s">
        <v>61</v>
      </c>
      <c r="B63" s="13">
        <v>28975.9</v>
      </c>
    </row>
    <row r="64" spans="1:2" s="12" customFormat="1" ht="21">
      <c r="A64" s="13" t="s">
        <v>62</v>
      </c>
      <c r="B64" s="13">
        <v>0</v>
      </c>
    </row>
    <row r="65" spans="1:2" s="12" customFormat="1" ht="21">
      <c r="A65" s="13" t="s">
        <v>63</v>
      </c>
      <c r="B65" s="13">
        <v>0</v>
      </c>
    </row>
    <row r="66" spans="1:2" s="12" customFormat="1" ht="21">
      <c r="A66" s="11" t="s">
        <v>34</v>
      </c>
      <c r="B66" s="13">
        <v>0</v>
      </c>
    </row>
    <row r="67" spans="1:2" s="12" customFormat="1" ht="21">
      <c r="A67" s="13" t="s">
        <v>64</v>
      </c>
      <c r="B67" s="13">
        <v>0</v>
      </c>
    </row>
    <row r="68" spans="1:2" s="12" customFormat="1" ht="21">
      <c r="A68" s="11" t="s">
        <v>35</v>
      </c>
      <c r="B68" s="13"/>
    </row>
    <row r="69" spans="1:2" s="12" customFormat="1" ht="21">
      <c r="A69" s="13" t="s">
        <v>65</v>
      </c>
      <c r="B69" s="13">
        <v>1979000</v>
      </c>
    </row>
    <row r="70" spans="1:2" s="12" customFormat="1" ht="21">
      <c r="A70" s="13" t="s">
        <v>66</v>
      </c>
      <c r="B70" s="13">
        <v>0</v>
      </c>
    </row>
    <row r="71" spans="1:2" s="12" customFormat="1" ht="21">
      <c r="A71" s="13" t="s">
        <v>67</v>
      </c>
      <c r="B71" s="13">
        <v>0</v>
      </c>
    </row>
    <row r="72" spans="1:2" s="12" customFormat="1" ht="21">
      <c r="A72" s="13" t="s">
        <v>68</v>
      </c>
      <c r="B72" s="13">
        <v>0</v>
      </c>
    </row>
    <row r="73" spans="1:2" s="12" customFormat="1" ht="21">
      <c r="A73" s="11" t="s">
        <v>36</v>
      </c>
      <c r="B73" s="13"/>
    </row>
    <row r="74" spans="1:2" s="12" customFormat="1" ht="21">
      <c r="A74" s="13" t="s">
        <v>69</v>
      </c>
      <c r="B74" s="13">
        <v>0</v>
      </c>
    </row>
    <row r="75" spans="1:2" s="12" customFormat="1" ht="21">
      <c r="A75" s="13" t="s">
        <v>70</v>
      </c>
      <c r="B75" s="13">
        <v>0</v>
      </c>
    </row>
    <row r="76" spans="1:2" s="12" customFormat="1" ht="21">
      <c r="A76" s="13" t="s">
        <v>71</v>
      </c>
      <c r="B76" s="13">
        <v>0</v>
      </c>
    </row>
    <row r="77" spans="1:2" s="12" customFormat="1" ht="21">
      <c r="A77" s="13" t="s">
        <v>72</v>
      </c>
      <c r="B77" s="13">
        <v>0</v>
      </c>
    </row>
    <row r="78" spans="1:2" s="12" customFormat="1" ht="23.25">
      <c r="A78" s="20" t="s">
        <v>37</v>
      </c>
      <c r="B78" s="21">
        <f>SUM(B54:B77)</f>
        <v>2811576.9</v>
      </c>
    </row>
    <row r="79" spans="1:2" s="12" customFormat="1" ht="21">
      <c r="A79" s="11" t="s">
        <v>38</v>
      </c>
      <c r="B79" s="20"/>
    </row>
    <row r="80" s="12" customFormat="1" ht="21">
      <c r="B80" s="18"/>
    </row>
    <row r="81" s="16" customFormat="1" ht="21"/>
    <row r="82" s="16" customFormat="1" ht="21"/>
    <row r="83" s="16" customFormat="1" ht="21"/>
    <row r="84" s="16" customFormat="1" ht="21"/>
    <row r="85" s="16" customFormat="1" ht="21"/>
    <row r="86" s="16" customFormat="1" ht="21"/>
    <row r="87" s="16" customFormat="1" ht="21"/>
    <row r="88" s="16" customFormat="1" ht="21"/>
    <row r="89" s="16" customFormat="1" ht="21"/>
    <row r="90" s="16" customFormat="1" ht="21"/>
    <row r="91" s="16" customFormat="1" ht="21"/>
    <row r="92" s="16" customFormat="1" ht="21"/>
    <row r="93" s="6" customFormat="1" ht="21.75"/>
    <row r="94" s="6" customFormat="1" ht="21.75"/>
    <row r="95" s="6" customFormat="1" ht="21.75"/>
    <row r="96" s="6" customFormat="1" ht="21.75"/>
    <row r="97" s="6" customFormat="1" ht="21.75"/>
    <row r="98" s="6" customFormat="1" ht="21.75"/>
  </sheetData>
  <sheetProtection/>
  <mergeCells count="6">
    <mergeCell ref="A50:B50"/>
    <mergeCell ref="A1:B1"/>
    <mergeCell ref="A2:B2"/>
    <mergeCell ref="A3:B3"/>
    <mergeCell ref="A49:B49"/>
    <mergeCell ref="A48:B48"/>
  </mergeCells>
  <printOptions horizontalCentered="1"/>
  <pageMargins left="0.393700787401575" right="0.196850393700787" top="0.340551181" bottom="0" header="0.511811023622047" footer="0.511811023622047"/>
  <pageSetup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0"/>
  <sheetViews>
    <sheetView zoomScalePageLayoutView="0" workbookViewId="0" topLeftCell="A31">
      <selection activeCell="B61" sqref="B61"/>
    </sheetView>
  </sheetViews>
  <sheetFormatPr defaultColWidth="9.140625" defaultRowHeight="21.75"/>
  <cols>
    <col min="1" max="1" width="85.140625" style="5" customWidth="1"/>
    <col min="2" max="2" width="18.28125" style="5" customWidth="1"/>
    <col min="3" max="43" width="14.7109375" style="5" customWidth="1"/>
    <col min="44" max="16384" width="9.140625" style="5" customWidth="1"/>
  </cols>
  <sheetData>
    <row r="1" spans="1:2" s="1" customFormat="1" ht="26.25">
      <c r="A1" s="23" t="s">
        <v>50</v>
      </c>
      <c r="B1" s="23"/>
    </row>
    <row r="2" spans="1:2" s="7" customFormat="1" ht="26.25">
      <c r="A2" s="22" t="s">
        <v>81</v>
      </c>
      <c r="B2" s="22"/>
    </row>
    <row r="3" spans="1:2" s="7" customFormat="1" ht="26.25">
      <c r="A3" s="22" t="s">
        <v>49</v>
      </c>
      <c r="B3" s="22"/>
    </row>
    <row r="4" s="1" customFormat="1" ht="7.5" customHeight="1">
      <c r="A4" s="3"/>
    </row>
    <row r="5" spans="1:2" s="1" customFormat="1" ht="21" customHeight="1">
      <c r="A5" s="4" t="s">
        <v>43</v>
      </c>
      <c r="B5" s="4" t="s">
        <v>40</v>
      </c>
    </row>
    <row r="6" spans="1:2" s="12" customFormat="1" ht="21" customHeight="1">
      <c r="A6" s="10" t="s">
        <v>45</v>
      </c>
      <c r="B6" s="11"/>
    </row>
    <row r="7" spans="1:2" s="12" customFormat="1" ht="21" customHeight="1">
      <c r="A7" s="11" t="s">
        <v>0</v>
      </c>
      <c r="B7" s="11"/>
    </row>
    <row r="8" spans="1:2" s="12" customFormat="1" ht="21" customHeight="1">
      <c r="A8" s="13" t="s">
        <v>1</v>
      </c>
      <c r="B8" s="11">
        <v>0</v>
      </c>
    </row>
    <row r="9" spans="1:2" s="12" customFormat="1" ht="21" customHeight="1">
      <c r="A9" s="13" t="s">
        <v>2</v>
      </c>
      <c r="B9" s="11">
        <v>0.95</v>
      </c>
    </row>
    <row r="10" spans="1:2" s="12" customFormat="1" ht="21" customHeight="1">
      <c r="A10" s="13" t="s">
        <v>3</v>
      </c>
      <c r="B10" s="11">
        <v>0</v>
      </c>
    </row>
    <row r="11" spans="1:2" s="12" customFormat="1" ht="21" customHeight="1">
      <c r="A11" s="13" t="s">
        <v>4</v>
      </c>
      <c r="B11" s="11">
        <v>0</v>
      </c>
    </row>
    <row r="12" spans="1:2" s="12" customFormat="1" ht="21" customHeight="1">
      <c r="A12" s="13" t="s">
        <v>5</v>
      </c>
      <c r="B12" s="11">
        <v>0</v>
      </c>
    </row>
    <row r="13" spans="1:2" s="12" customFormat="1" ht="21" customHeight="1">
      <c r="A13" s="13" t="s">
        <v>6</v>
      </c>
      <c r="B13" s="11">
        <v>0</v>
      </c>
    </row>
    <row r="14" spans="1:2" s="12" customFormat="1" ht="21" customHeight="1">
      <c r="A14" s="13" t="s">
        <v>7</v>
      </c>
      <c r="B14" s="11">
        <v>0</v>
      </c>
    </row>
    <row r="15" spans="1:2" s="12" customFormat="1" ht="21" customHeight="1">
      <c r="A15" s="13" t="s">
        <v>8</v>
      </c>
      <c r="B15" s="11">
        <v>0</v>
      </c>
    </row>
    <row r="16" spans="1:2" s="12" customFormat="1" ht="21" customHeight="1">
      <c r="A16" s="14" t="s">
        <v>9</v>
      </c>
      <c r="B16" s="11"/>
    </row>
    <row r="17" spans="1:2" s="12" customFormat="1" ht="21" customHeight="1">
      <c r="A17" s="13" t="s">
        <v>10</v>
      </c>
      <c r="B17" s="11">
        <v>400</v>
      </c>
    </row>
    <row r="18" spans="1:2" s="12" customFormat="1" ht="21" customHeight="1">
      <c r="A18" s="13" t="s">
        <v>11</v>
      </c>
      <c r="B18" s="11">
        <v>33675.74</v>
      </c>
    </row>
    <row r="19" spans="1:2" s="12" customFormat="1" ht="21" customHeight="1">
      <c r="A19" s="13" t="s">
        <v>12</v>
      </c>
      <c r="B19" s="11">
        <v>0</v>
      </c>
    </row>
    <row r="20" spans="1:2" s="12" customFormat="1" ht="21" customHeight="1">
      <c r="A20" s="13" t="s">
        <v>13</v>
      </c>
      <c r="B20" s="11">
        <v>0</v>
      </c>
    </row>
    <row r="21" spans="1:2" s="12" customFormat="1" ht="21" customHeight="1">
      <c r="A21" s="14" t="s">
        <v>42</v>
      </c>
      <c r="B21" s="11"/>
    </row>
    <row r="22" spans="1:2" s="12" customFormat="1" ht="21" customHeight="1">
      <c r="A22" s="13" t="s">
        <v>14</v>
      </c>
      <c r="B22" s="11"/>
    </row>
    <row r="23" spans="1:2" s="12" customFormat="1" ht="21" customHeight="1">
      <c r="A23" s="15" t="s">
        <v>15</v>
      </c>
      <c r="B23" s="11">
        <v>92573.5</v>
      </c>
    </row>
    <row r="24" spans="1:2" s="12" customFormat="1" ht="21" customHeight="1">
      <c r="A24" s="15" t="s">
        <v>16</v>
      </c>
      <c r="B24" s="11">
        <v>0</v>
      </c>
    </row>
    <row r="25" spans="1:2" s="12" customFormat="1" ht="21" customHeight="1">
      <c r="A25" s="13" t="s">
        <v>17</v>
      </c>
      <c r="B25" s="11">
        <v>0</v>
      </c>
    </row>
    <row r="26" spans="1:2" s="12" customFormat="1" ht="21" customHeight="1">
      <c r="A26" s="13" t="s">
        <v>18</v>
      </c>
      <c r="B26" s="11">
        <v>48661.94</v>
      </c>
    </row>
    <row r="27" spans="1:2" s="12" customFormat="1" ht="21" customHeight="1">
      <c r="A27" s="13" t="s">
        <v>19</v>
      </c>
      <c r="B27" s="11">
        <v>125408.24</v>
      </c>
    </row>
    <row r="28" spans="1:2" s="12" customFormat="1" ht="21" customHeight="1">
      <c r="A28" s="13" t="s">
        <v>20</v>
      </c>
      <c r="B28" s="11">
        <v>0</v>
      </c>
    </row>
    <row r="29" spans="1:2" s="12" customFormat="1" ht="21" customHeight="1">
      <c r="A29" s="13" t="s">
        <v>21</v>
      </c>
      <c r="B29" s="11">
        <v>21395</v>
      </c>
    </row>
    <row r="30" spans="1:2" s="12" customFormat="1" ht="21" customHeight="1">
      <c r="A30" s="13" t="s">
        <v>22</v>
      </c>
      <c r="B30" s="11">
        <v>0</v>
      </c>
    </row>
    <row r="31" spans="1:2" s="12" customFormat="1" ht="21" customHeight="1">
      <c r="A31" s="13" t="s">
        <v>23</v>
      </c>
      <c r="B31" s="11">
        <v>0</v>
      </c>
    </row>
    <row r="32" spans="1:2" s="12" customFormat="1" ht="21" customHeight="1">
      <c r="A32" s="13" t="s">
        <v>24</v>
      </c>
      <c r="B32" s="11">
        <v>0</v>
      </c>
    </row>
    <row r="33" spans="1:2" s="12" customFormat="1" ht="21" customHeight="1">
      <c r="A33" s="13" t="s">
        <v>52</v>
      </c>
      <c r="B33" s="11">
        <v>0</v>
      </c>
    </row>
    <row r="34" spans="1:2" s="12" customFormat="1" ht="21" customHeight="1">
      <c r="A34" s="15" t="s">
        <v>44</v>
      </c>
      <c r="B34" s="11">
        <v>0</v>
      </c>
    </row>
    <row r="35" spans="1:2" s="12" customFormat="1" ht="21" customHeight="1">
      <c r="A35" s="17" t="s">
        <v>25</v>
      </c>
      <c r="B35" s="11">
        <v>549194.92</v>
      </c>
    </row>
    <row r="36" spans="1:2" s="12" customFormat="1" ht="21" customHeight="1">
      <c r="A36" s="14" t="s">
        <v>26</v>
      </c>
      <c r="B36" s="11"/>
    </row>
    <row r="37" spans="1:2" s="12" customFormat="1" ht="21" customHeight="1">
      <c r="A37" s="13" t="s">
        <v>27</v>
      </c>
      <c r="B37" s="11"/>
    </row>
    <row r="38" spans="1:2" s="12" customFormat="1" ht="21" customHeight="1">
      <c r="A38" s="13" t="s">
        <v>28</v>
      </c>
      <c r="B38" s="11">
        <v>0</v>
      </c>
    </row>
    <row r="39" spans="1:2" s="12" customFormat="1" ht="21" customHeight="1">
      <c r="A39" s="13" t="s">
        <v>29</v>
      </c>
      <c r="B39" s="11">
        <v>0</v>
      </c>
    </row>
    <row r="40" spans="1:2" s="18" customFormat="1" ht="21" customHeight="1">
      <c r="A40" s="14" t="s">
        <v>41</v>
      </c>
      <c r="B40" s="14">
        <f>SUM(B7:B39)</f>
        <v>871310.29</v>
      </c>
    </row>
    <row r="41" spans="1:2" s="12" customFormat="1" ht="21" customHeight="1">
      <c r="A41" s="14" t="s">
        <v>30</v>
      </c>
      <c r="B41" s="11"/>
    </row>
    <row r="42" spans="1:2" s="12" customFormat="1" ht="21" customHeight="1">
      <c r="A42" s="13" t="s">
        <v>46</v>
      </c>
      <c r="B42" s="11">
        <v>0</v>
      </c>
    </row>
    <row r="43" spans="1:2" s="12" customFormat="1" ht="21" customHeight="1">
      <c r="A43" s="13" t="s">
        <v>47</v>
      </c>
      <c r="B43" s="11">
        <v>0</v>
      </c>
    </row>
    <row r="44" spans="1:2" s="12" customFormat="1" ht="21" customHeight="1">
      <c r="A44" s="13" t="s">
        <v>48</v>
      </c>
      <c r="B44" s="11">
        <v>0</v>
      </c>
    </row>
    <row r="45" spans="1:2" s="18" customFormat="1" ht="21" customHeight="1">
      <c r="A45" s="14" t="s">
        <v>31</v>
      </c>
      <c r="B45" s="14">
        <f>SUM(B40:B44)</f>
        <v>871310.29</v>
      </c>
    </row>
    <row r="46" s="12" customFormat="1" ht="21"/>
    <row r="47" s="1" customFormat="1" ht="12.75" customHeight="1"/>
    <row r="48" spans="1:2" s="2" customFormat="1" ht="26.25">
      <c r="A48" s="23" t="s">
        <v>39</v>
      </c>
      <c r="B48" s="23"/>
    </row>
    <row r="49" spans="1:2" s="1" customFormat="1" ht="26.25">
      <c r="A49" s="22" t="s">
        <v>80</v>
      </c>
      <c r="B49" s="22"/>
    </row>
    <row r="50" spans="1:2" s="1" customFormat="1" ht="26.25">
      <c r="A50" s="22" t="s">
        <v>49</v>
      </c>
      <c r="B50" s="22"/>
    </row>
    <row r="51" spans="1:2" s="1" customFormat="1" ht="17.25" customHeight="1">
      <c r="A51" s="9"/>
      <c r="B51" s="9"/>
    </row>
    <row r="52" spans="1:2" s="1" customFormat="1" ht="23.25">
      <c r="A52" s="4" t="s">
        <v>51</v>
      </c>
      <c r="B52" s="4" t="s">
        <v>40</v>
      </c>
    </row>
    <row r="53" spans="1:2" s="12" customFormat="1" ht="21">
      <c r="A53" s="11" t="s">
        <v>32</v>
      </c>
      <c r="B53" s="13"/>
    </row>
    <row r="54" spans="1:2" s="12" customFormat="1" ht="21">
      <c r="A54" s="13" t="s">
        <v>53</v>
      </c>
      <c r="B54" s="13">
        <v>0</v>
      </c>
    </row>
    <row r="55" spans="1:2" s="12" customFormat="1" ht="21">
      <c r="A55" s="13" t="s">
        <v>54</v>
      </c>
      <c r="B55" s="13">
        <v>3500</v>
      </c>
    </row>
    <row r="56" spans="1:2" s="12" customFormat="1" ht="21">
      <c r="A56" s="13" t="s">
        <v>55</v>
      </c>
      <c r="B56" s="13"/>
    </row>
    <row r="57" spans="1:2" s="12" customFormat="1" ht="21">
      <c r="A57" s="13" t="s">
        <v>56</v>
      </c>
      <c r="B57" s="13"/>
    </row>
    <row r="58" spans="1:2" s="12" customFormat="1" ht="21">
      <c r="A58" s="13" t="s">
        <v>57</v>
      </c>
      <c r="B58" s="13"/>
    </row>
    <row r="59" spans="1:2" s="12" customFormat="1" ht="21">
      <c r="A59" s="11" t="s">
        <v>33</v>
      </c>
      <c r="B59" s="13"/>
    </row>
    <row r="60" spans="1:2" s="12" customFormat="1" ht="21">
      <c r="A60" s="13" t="s">
        <v>58</v>
      </c>
      <c r="B60" s="13">
        <v>313105</v>
      </c>
    </row>
    <row r="61" spans="1:2" s="12" customFormat="1" ht="21">
      <c r="A61" s="13" t="s">
        <v>59</v>
      </c>
      <c r="B61" s="13">
        <v>90950</v>
      </c>
    </row>
    <row r="62" spans="1:4" s="12" customFormat="1" ht="21">
      <c r="A62" s="13" t="s">
        <v>60</v>
      </c>
      <c r="B62" s="13">
        <v>107290.51</v>
      </c>
      <c r="C62" s="19"/>
      <c r="D62" s="19"/>
    </row>
    <row r="63" spans="1:2" s="12" customFormat="1" ht="21">
      <c r="A63" s="13" t="s">
        <v>61</v>
      </c>
      <c r="B63" s="13">
        <v>22077.66</v>
      </c>
    </row>
    <row r="64" spans="1:2" s="12" customFormat="1" ht="21">
      <c r="A64" s="13" t="s">
        <v>62</v>
      </c>
      <c r="B64" s="13">
        <v>0</v>
      </c>
    </row>
    <row r="65" spans="1:2" s="12" customFormat="1" ht="21">
      <c r="A65" s="13" t="s">
        <v>63</v>
      </c>
      <c r="B65" s="13">
        <v>0</v>
      </c>
    </row>
    <row r="66" spans="1:2" s="12" customFormat="1" ht="21">
      <c r="A66" s="11" t="s">
        <v>34</v>
      </c>
      <c r="B66" s="13"/>
    </row>
    <row r="67" spans="1:2" s="12" customFormat="1" ht="21">
      <c r="A67" s="13" t="s">
        <v>64</v>
      </c>
      <c r="B67" s="13">
        <v>9500</v>
      </c>
    </row>
    <row r="68" spans="1:2" s="12" customFormat="1" ht="21">
      <c r="A68" s="11" t="s">
        <v>35</v>
      </c>
      <c r="B68" s="13"/>
    </row>
    <row r="69" spans="1:2" s="12" customFormat="1" ht="21">
      <c r="A69" s="13" t="s">
        <v>65</v>
      </c>
      <c r="B69" s="13">
        <v>0</v>
      </c>
    </row>
    <row r="70" spans="1:2" s="12" customFormat="1" ht="21">
      <c r="A70" s="13" t="s">
        <v>66</v>
      </c>
      <c r="B70" s="13">
        <v>0</v>
      </c>
    </row>
    <row r="71" spans="1:2" s="12" customFormat="1" ht="21">
      <c r="A71" s="13" t="s">
        <v>67</v>
      </c>
      <c r="B71" s="13">
        <v>0</v>
      </c>
    </row>
    <row r="72" spans="1:2" s="12" customFormat="1" ht="21">
      <c r="A72" s="13" t="s">
        <v>68</v>
      </c>
      <c r="B72" s="13">
        <v>0</v>
      </c>
    </row>
    <row r="73" spans="1:2" s="12" customFormat="1" ht="21">
      <c r="A73" s="11" t="s">
        <v>36</v>
      </c>
      <c r="B73" s="13"/>
    </row>
    <row r="74" spans="1:2" s="12" customFormat="1" ht="21">
      <c r="A74" s="13" t="s">
        <v>69</v>
      </c>
      <c r="B74" s="13">
        <v>0</v>
      </c>
    </row>
    <row r="75" spans="1:2" s="12" customFormat="1" ht="21">
      <c r="A75" s="13" t="s">
        <v>70</v>
      </c>
      <c r="B75" s="13">
        <v>0</v>
      </c>
    </row>
    <row r="76" spans="1:2" s="12" customFormat="1" ht="21">
      <c r="A76" s="13" t="s">
        <v>71</v>
      </c>
      <c r="B76" s="13">
        <v>0</v>
      </c>
    </row>
    <row r="77" spans="1:2" s="12" customFormat="1" ht="21">
      <c r="A77" s="13" t="s">
        <v>72</v>
      </c>
      <c r="B77" s="13">
        <v>0</v>
      </c>
    </row>
    <row r="78" spans="1:2" s="12" customFormat="1" ht="23.25">
      <c r="A78" s="20" t="s">
        <v>37</v>
      </c>
      <c r="B78" s="21">
        <f>SUM(B54:B77)</f>
        <v>546423.17</v>
      </c>
    </row>
    <row r="79" spans="1:2" s="12" customFormat="1" ht="21">
      <c r="A79" s="11" t="s">
        <v>38</v>
      </c>
      <c r="B79" s="20"/>
    </row>
    <row r="80" s="12" customFormat="1" ht="21">
      <c r="B80" s="18"/>
    </row>
    <row r="81" s="16" customFormat="1" ht="21"/>
    <row r="82" s="16" customFormat="1" ht="21"/>
    <row r="83" s="16" customFormat="1" ht="21"/>
    <row r="84" s="16" customFormat="1" ht="21"/>
    <row r="85" s="16" customFormat="1" ht="21"/>
    <row r="86" s="16" customFormat="1" ht="21"/>
    <row r="87" s="16" customFormat="1" ht="21"/>
    <row r="88" s="16" customFormat="1" ht="21"/>
    <row r="89" s="16" customFormat="1" ht="21"/>
    <row r="90" s="16" customFormat="1" ht="21"/>
    <row r="91" s="16" customFormat="1" ht="21"/>
    <row r="92" s="16" customFormat="1" ht="21"/>
    <row r="93" s="6" customFormat="1" ht="21.75"/>
    <row r="94" s="6" customFormat="1" ht="21.75"/>
    <row r="95" s="6" customFormat="1" ht="21.75"/>
    <row r="96" s="6" customFormat="1" ht="21.75"/>
    <row r="97" s="6" customFormat="1" ht="21.75"/>
    <row r="98" s="6" customFormat="1" ht="21.75"/>
  </sheetData>
  <sheetProtection/>
  <mergeCells count="6">
    <mergeCell ref="A50:B50"/>
    <mergeCell ref="A1:B1"/>
    <mergeCell ref="A2:B2"/>
    <mergeCell ref="A3:B3"/>
    <mergeCell ref="A49:B49"/>
    <mergeCell ref="A48:B48"/>
  </mergeCells>
  <printOptions horizontalCentered="1"/>
  <pageMargins left="0.393700787401575" right="0.196850393700787" top="0.340551181" bottom="0" header="0.511811023622047" footer="0.511811023622047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moidomain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Member of Update24h</cp:lastModifiedBy>
  <cp:lastPrinted>2013-01-04T02:24:06Z</cp:lastPrinted>
  <dcterms:created xsi:type="dcterms:W3CDTF">2004-01-22T01:19:29Z</dcterms:created>
  <dcterms:modified xsi:type="dcterms:W3CDTF">2013-01-21T02:47:38Z</dcterms:modified>
  <cp:category/>
  <cp:version/>
  <cp:contentType/>
  <cp:contentStatus/>
</cp:coreProperties>
</file>